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<sst xmlns="http://schemas.openxmlformats.org/spreadsheetml/2006/main" count="70" uniqueCount="59">
  <si>
    <t xml:space="preserve">ОБРАЗАЦ СТРУКТУРЕ ЦЕНЕ СА УПУТСТВОМ КАКО ДА СЕ ПОПУНИ                 </t>
  </si>
  <si>
    <t>Понуђач: _____________________________________</t>
  </si>
  <si>
    <t>ТЕХНИЧКИ ОПИС: Предмет радова у објекту Радио Београда на 4. спрату је наставак радова на хоризонталном разводу електроинсталација од спратних табли до потрошача и обухвата инсталацију утичница. Цео наведени развод је надградног типа. Каблови су безхалогени типа N2XH-J 3x2.5 mm2. Каналице су такође безхалогене. За свако радно место предвиђен је један метар безхалогеног парапета у који ће се сместити 4 шуко утичнице док се за напајање клима уређаја, усисивача и сл. користе појединачне шуко утичнице. Све утичнице морају имати налепнице са бројем струјног круга и ознаком ел. ормана из ког се напајају. Приликом ивођења радова понуђач је дужан да заштити од прашине радне столове у близини којих се обављају наведени радови</t>
  </si>
  <si>
    <t>Рeдни број</t>
  </si>
  <si>
    <t>Опис позиције</t>
  </si>
  <si>
    <t>Jeдиницa мeрe</t>
  </si>
  <si>
    <t>Кoличинa
(материјал)</t>
  </si>
  <si>
    <t>Кoличинa
( рад)</t>
  </si>
  <si>
    <r>
      <rPr>
        <i/>
        <sz val="10"/>
        <rFont val="Times New Roman"/>
        <charset val="134"/>
      </rPr>
      <t xml:space="preserve">Јединична цена са свим зависним трошковима без ПДВ-а </t>
    </r>
    <r>
      <rPr>
        <b/>
        <i/>
        <sz val="10"/>
        <rFont val="Times New Roman"/>
        <charset val="134"/>
      </rPr>
      <t>(материјал</t>
    </r>
    <r>
      <rPr>
        <i/>
        <sz val="10"/>
        <rFont val="Times New Roman"/>
        <charset val="134"/>
      </rPr>
      <t>)</t>
    </r>
  </si>
  <si>
    <r>
      <rPr>
        <i/>
        <sz val="10"/>
        <rFont val="Times New Roman"/>
        <charset val="134"/>
      </rPr>
      <t>Јединична цена са свим зависним трошковима без ПДВ-а (</t>
    </r>
    <r>
      <rPr>
        <b/>
        <i/>
        <sz val="10"/>
        <rFont val="Times New Roman"/>
        <charset val="134"/>
      </rPr>
      <t>рад)</t>
    </r>
  </si>
  <si>
    <t>Укупна цена  са свим зависним трошковима без ПДВ-а (материјал + рад)</t>
  </si>
  <si>
    <t>ЕЛЕКТРОИНСТАЛАЦИОНИ МАТЕРИЈАЛ</t>
  </si>
  <si>
    <t>1.1</t>
  </si>
  <si>
    <t>Набавка, испорука и монтажа са електро повезивањем белог надградног ОГ кип прекидача 16 А.</t>
  </si>
  <si>
    <t>ком.</t>
  </si>
  <si>
    <t>1.2</t>
  </si>
  <si>
    <t>Набавка, испорука и монтажа са електро повезивањем беле надградне ОГ шуко утичнице са поклопцем 16 А.</t>
  </si>
  <si>
    <t>1.3</t>
  </si>
  <si>
    <t>Набавка, испорука и монтажа са електро повезивањем беле надградне ОГ шуко утичнице 16 А.</t>
  </si>
  <si>
    <t>1.4</t>
  </si>
  <si>
    <r>
      <rPr>
        <sz val="11"/>
        <rFont val="Times New Roman"/>
        <charset val="134"/>
      </rPr>
      <t xml:space="preserve">Набавка, испорука и монтажа са електро повезивањем </t>
    </r>
    <r>
      <rPr>
        <b/>
        <sz val="11"/>
        <rFont val="Times New Roman"/>
        <charset val="134"/>
      </rPr>
      <t>беле</t>
    </r>
    <r>
      <rPr>
        <sz val="11"/>
        <rFont val="Times New Roman"/>
        <charset val="134"/>
      </rPr>
      <t xml:space="preserve"> </t>
    </r>
    <r>
      <rPr>
        <b/>
        <sz val="11"/>
        <rFont val="Times New Roman"/>
        <charset val="134"/>
      </rPr>
      <t>четвороструке</t>
    </r>
    <r>
      <rPr>
        <sz val="11"/>
        <rFont val="Times New Roman"/>
        <charset val="134"/>
      </rPr>
      <t xml:space="preserve"> модуларне шуко утичнице 45х45 мм, модул 2М, 16 А за уградњу у парапет, комплет са носачем и маском, слична типу Алинг моде или одговарајуће</t>
    </r>
  </si>
  <si>
    <t>1.5</t>
  </si>
  <si>
    <r>
      <rPr>
        <sz val="11"/>
        <rFont val="Times New Roman"/>
        <charset val="134"/>
      </rPr>
      <t xml:space="preserve">Набавка, испорука и монтажа са електро повезивањем </t>
    </r>
    <r>
      <rPr>
        <b/>
        <sz val="11"/>
        <rFont val="Times New Roman"/>
        <charset val="134"/>
      </rPr>
      <t>четвороструке</t>
    </r>
    <r>
      <rPr>
        <sz val="11"/>
        <rFont val="Times New Roman"/>
        <charset val="134"/>
      </rPr>
      <t xml:space="preserve"> модуларне шуко утичнице 45х45 мм, модул 2М, 16 А и то</t>
    </r>
    <r>
      <rPr>
        <b/>
        <sz val="11"/>
        <rFont val="Times New Roman"/>
        <charset val="134"/>
      </rPr>
      <t xml:space="preserve"> 2 беле мрежа</t>
    </r>
    <r>
      <rPr>
        <sz val="11"/>
        <rFont val="Times New Roman"/>
        <charset val="134"/>
      </rPr>
      <t xml:space="preserve"> и </t>
    </r>
    <r>
      <rPr>
        <b/>
        <sz val="11"/>
        <rFont val="Times New Roman"/>
        <charset val="134"/>
      </rPr>
      <t>2 црвене агрегат</t>
    </r>
    <r>
      <rPr>
        <sz val="11"/>
        <rFont val="Times New Roman"/>
        <charset val="134"/>
      </rPr>
      <t xml:space="preserve"> за уградњу у парапет, комплет са носачем и маском, слична типу Алинг моде или одговарајуће</t>
    </r>
  </si>
  <si>
    <t>1.6</t>
  </si>
  <si>
    <t>Набавка, испорука и монтажа поцинкованог регалског носача каблова ПНК100 комплет са плафонским носачима на сваких 1 метар регала.</t>
  </si>
  <si>
    <t>m</t>
  </si>
  <si>
    <t>1.7</t>
  </si>
  <si>
    <t>Набавка, испорука и монтажа поцинкованог регалског носача каблова ПНК200 комплет са плафонским носачима на сваких 1 метар регала.</t>
  </si>
  <si>
    <t>1.8</t>
  </si>
  <si>
    <t>Набавка, испорука и монтажа безхалогеног парапетног развода за монтажу на зид типа Obo Betterman GKH70130, Kopos  PK 90X55 D HF_HD или одговарајући. Рачунато је 1 метар за свако место. У цену урачунати предње и бочне поклопце и елементе за причвршћивање.</t>
  </si>
  <si>
    <t>1.9</t>
  </si>
  <si>
    <t>Набавка, испорука и монтажа безхалогеног каналице 20х20 mm, са поклопцем, типа  Kopos LHD-HF или одговарајућа.</t>
  </si>
  <si>
    <t>1.10</t>
  </si>
  <si>
    <t>Набавка, испорука и монтажа безхалогеног каналице 40х20 mm, са поклопцем типа  Kopos LHD-HF или одговарајућа.</t>
  </si>
  <si>
    <t>НАПОЈНИ КАБЛОВИ</t>
  </si>
  <si>
    <t>Набавка, испорука и монтажа са електро повезивањем безхалогеног кабла типа N2XH-J за повезивање утичница. Кабл се поставља у ПНК носаче и безхалогене каналице. У цену урачунати потребан број разводних кутија за гранање струјних кола као и неопходна бушења зидова од опеке и малтера дебљине око 20 цм. Каблови су следећих пресека:</t>
  </si>
  <si>
    <t>2.1</t>
  </si>
  <si>
    <t>- 3x2.5 mm2</t>
  </si>
  <si>
    <t>ПРЕРАДА ЕЛЕКТРО ОРМАНА</t>
  </si>
  <si>
    <t>3.1</t>
  </si>
  <si>
    <t>Набавка, испорука и монтажа са електро повезивањем следеће опреме у постојећим електро орманима:</t>
  </si>
  <si>
    <t>3.2</t>
  </si>
  <si>
    <t xml:space="preserve"> - аутоматски осигурач MCB 1p, 240VAC, C16 A, прекидне моћи 10 kA</t>
  </si>
  <si>
    <t>3.3</t>
  </si>
  <si>
    <t xml:space="preserve"> - редна стезаљка-клема за ДИН шину за кабл 2.5 mm2</t>
  </si>
  <si>
    <t>3.4</t>
  </si>
  <si>
    <t xml:space="preserve"> - ситан неспецифицирани материјал (лицнасти каблови за мошћење, стопице, везице итд.)</t>
  </si>
  <si>
    <t>кмпл.</t>
  </si>
  <si>
    <t>ЗАВРШНИ РАДОВИ</t>
  </si>
  <si>
    <t>4.1</t>
  </si>
  <si>
    <t>Предаја Наручиоцу све атестне документације за уграђени материјал као и оверену Изјаву да је сав документовани материјал уграђен на објекту Наручиоца. Израда и предаја пројекта изведеног објекта у папирној (3 ком.) и електронској форми на усб флеш меморији. Верификација урађених електроинсталација уз издавање Стручног налаза о прегледу и провери електроинсталација  у погледу примењених мера за безбедност и здравље на раду</t>
  </si>
  <si>
    <t>комплет</t>
  </si>
  <si>
    <t>а)</t>
  </si>
  <si>
    <t>УКУПНА ВРЕДНОСТ  (матријал+рад) без ПДВ-а:</t>
  </si>
  <si>
    <t>б)</t>
  </si>
  <si>
    <t>ПДВ:</t>
  </si>
  <si>
    <t>в)</t>
  </si>
  <si>
    <t>УКУПНА ВРЕДНОСТ (матријал+рад) са ПДВ-ом:</t>
  </si>
  <si>
    <t>ОСТАЛО: 
Рок за извршење радова: максимум 60 дана од дана увођења у посао
Гаранција на изведене радове минимум 2 године
Кадровски капацитет: минимум 3 радника електро струке и 1 лиценицрани извођач са лиценцом ИКС 450 или одговарајућом. Од првопласираног Понуђача ће се тражити да достави важеће уговоре о ангажовању наведених кадрова као и потписану БЗР Изјаву од стране истих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</si>
</sst>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(* #,##0.00_);_(* \(#,##0.00\);_(* \-??_);_(@_)"/>
    <numFmt numFmtId="178" formatCode="_ * #,##0_ ;_ * \-#,##0_ ;_ * &quot;-&quot;_ ;_ @_ "/>
  </numFmts>
  <fonts count="33">
    <font>
      <sz val="12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i/>
      <sz val="10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b/>
      <u/>
      <sz val="11"/>
      <name val="Times New Roman"/>
      <charset val="134"/>
    </font>
    <font>
      <b/>
      <u/>
      <sz val="11"/>
      <color rgb="FF00B050"/>
      <name val="Times New Roman"/>
      <charset val="134"/>
    </font>
    <font>
      <sz val="11"/>
      <color rgb="FFFF0000"/>
      <name val="Times New Roman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0"/>
      <name val="Arial"/>
      <charset val="134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name val="Times YU"/>
      <charset val="238"/>
    </font>
    <font>
      <b/>
      <i/>
      <sz val="10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0"/>
        <bgColor rgb="FFEEECE1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0" fontId="16" fillId="9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3" borderId="13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8" borderId="15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19" borderId="17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19" borderId="15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0"/>
    <xf numFmtId="0" fontId="16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177" fontId="31" fillId="0" borderId="0" applyFill="0" applyBorder="0" applyAlignment="0" applyProtection="0"/>
    <xf numFmtId="0" fontId="21" fillId="0" borderId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2" xfId="5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51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1" fontId="5" fillId="4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4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4" fillId="5" borderId="1" xfId="51" applyNumberFormat="1" applyFont="1" applyFill="1" applyBorder="1" applyAlignment="1">
      <alignment horizontal="center" vertical="center"/>
    </xf>
    <xf numFmtId="49" fontId="4" fillId="5" borderId="1" xfId="51" applyNumberFormat="1" applyFont="1" applyFill="1" applyBorder="1" applyAlignment="1">
      <alignment horizontal="center" vertical="center" wrapText="1"/>
    </xf>
    <xf numFmtId="49" fontId="4" fillId="5" borderId="1" xfId="51" applyNumberFormat="1" applyFont="1" applyFill="1" applyBorder="1" applyAlignment="1">
      <alignment vertical="center" wrapText="1"/>
    </xf>
    <xf numFmtId="49" fontId="4" fillId="5" borderId="1" xfId="51" applyNumberFormat="1" applyFont="1" applyFill="1" applyBorder="1" applyAlignment="1">
      <alignment horizontal="center" vertical="center"/>
    </xf>
    <xf numFmtId="49" fontId="4" fillId="5" borderId="4" xfId="5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4" fontId="4" fillId="6" borderId="7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 wrapText="1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  <cellStyle name="Comma 2" xfId="50"/>
    <cellStyle name="Excel Built-in Normal" xfId="51"/>
  </cellStyles>
  <tableStyles count="0" defaultTableStyle="TableStyleMedium2" defaultPivotStyle="PivotStyleLight16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6"/>
  <sheetViews>
    <sheetView showZeros="0" tabSelected="1" zoomScale="115" zoomScaleNormal="115" workbookViewId="0">
      <selection activeCell="I27" sqref="I27"/>
    </sheetView>
  </sheetViews>
  <sheetFormatPr defaultColWidth="11.1666666666667" defaultRowHeight="14" outlineLevelCol="7"/>
  <cols>
    <col min="1" max="1" width="5.83333333333333" style="3" customWidth="1"/>
    <col min="2" max="2" width="71.3333333333333" style="4" customWidth="1"/>
    <col min="3" max="3" width="7.66666666666667" style="3" customWidth="1"/>
    <col min="4" max="5" width="9.33333333333333" style="3" customWidth="1"/>
    <col min="6" max="7" width="11" style="5" customWidth="1"/>
    <col min="8" max="8" width="12.7416666666667" style="6" customWidth="1"/>
    <col min="9" max="9" width="11.6666666666667" style="4" customWidth="1"/>
    <col min="10" max="16384" width="11.1666666666667" style="4"/>
  </cols>
  <sheetData>
    <row r="1" ht="37" customHeight="1" spans="1:8">
      <c r="A1" s="3" t="s">
        <v>0</v>
      </c>
      <c r="B1" s="3"/>
      <c r="F1" s="3"/>
      <c r="G1" s="3"/>
      <c r="H1" s="3"/>
    </row>
    <row r="2" ht="22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71" customHeight="1" spans="1:8">
      <c r="A3" s="7" t="s">
        <v>2</v>
      </c>
      <c r="B3" s="7"/>
      <c r="C3" s="7"/>
      <c r="F3" s="7"/>
      <c r="G3" s="7"/>
      <c r="H3" s="7"/>
    </row>
    <row r="4" s="1" customFormat="1" ht="91" spans="1:8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1" t="s">
        <v>10</v>
      </c>
    </row>
    <row r="5" s="2" customFormat="1" ht="23" customHeight="1" spans="1:8">
      <c r="A5" s="12">
        <v>1</v>
      </c>
      <c r="B5" s="13" t="s">
        <v>11</v>
      </c>
      <c r="C5" s="14"/>
      <c r="D5" s="15"/>
      <c r="E5" s="15"/>
      <c r="F5" s="16"/>
      <c r="G5" s="16"/>
      <c r="H5" s="17">
        <f>D5*F5+E5*G5</f>
        <v>0</v>
      </c>
    </row>
    <row r="6" s="2" customFormat="1" ht="28" spans="1:8">
      <c r="A6" s="18" t="s">
        <v>12</v>
      </c>
      <c r="B6" s="19" t="s">
        <v>13</v>
      </c>
      <c r="C6" s="20" t="s">
        <v>14</v>
      </c>
      <c r="D6" s="21">
        <v>4</v>
      </c>
      <c r="E6" s="21">
        <v>4</v>
      </c>
      <c r="F6" s="22"/>
      <c r="G6" s="22"/>
      <c r="H6" s="23">
        <f>D6*F6+E6*G6</f>
        <v>0</v>
      </c>
    </row>
    <row r="7" s="2" customFormat="1" ht="28" spans="1:8">
      <c r="A7" s="18" t="s">
        <v>15</v>
      </c>
      <c r="B7" s="19" t="s">
        <v>16</v>
      </c>
      <c r="C7" s="20" t="s">
        <v>14</v>
      </c>
      <c r="D7" s="21">
        <v>7</v>
      </c>
      <c r="E7" s="21">
        <v>7</v>
      </c>
      <c r="F7" s="22"/>
      <c r="G7" s="22"/>
      <c r="H7" s="23">
        <f t="shared" ref="H7:H25" si="0">D7*F7+E7*G7</f>
        <v>0</v>
      </c>
    </row>
    <row r="8" s="2" customFormat="1" ht="28" spans="1:8">
      <c r="A8" s="18" t="s">
        <v>17</v>
      </c>
      <c r="B8" s="19" t="s">
        <v>18</v>
      </c>
      <c r="C8" s="20" t="s">
        <v>14</v>
      </c>
      <c r="D8" s="21">
        <v>95</v>
      </c>
      <c r="E8" s="21">
        <v>95</v>
      </c>
      <c r="F8" s="22"/>
      <c r="G8" s="22"/>
      <c r="H8" s="23">
        <f t="shared" si="0"/>
        <v>0</v>
      </c>
    </row>
    <row r="9" s="2" customFormat="1" ht="42" spans="1:8">
      <c r="A9" s="18" t="s">
        <v>19</v>
      </c>
      <c r="B9" s="19" t="s">
        <v>20</v>
      </c>
      <c r="C9" s="20" t="s">
        <v>14</v>
      </c>
      <c r="D9" s="21">
        <v>110</v>
      </c>
      <c r="E9" s="21">
        <v>110</v>
      </c>
      <c r="F9" s="22"/>
      <c r="G9" s="22"/>
      <c r="H9" s="23">
        <f t="shared" si="0"/>
        <v>0</v>
      </c>
    </row>
    <row r="10" s="2" customFormat="1" ht="42" spans="1:8">
      <c r="A10" s="18" t="s">
        <v>21</v>
      </c>
      <c r="B10" s="19" t="s">
        <v>22</v>
      </c>
      <c r="C10" s="20" t="s">
        <v>14</v>
      </c>
      <c r="D10" s="21">
        <v>7</v>
      </c>
      <c r="E10" s="21">
        <v>7</v>
      </c>
      <c r="F10" s="22"/>
      <c r="G10" s="22"/>
      <c r="H10" s="23"/>
    </row>
    <row r="11" s="2" customFormat="1" ht="28" spans="1:8">
      <c r="A11" s="18" t="s">
        <v>23</v>
      </c>
      <c r="B11" s="24" t="s">
        <v>24</v>
      </c>
      <c r="C11" s="20" t="s">
        <v>25</v>
      </c>
      <c r="D11" s="21">
        <v>44</v>
      </c>
      <c r="E11" s="21">
        <v>44</v>
      </c>
      <c r="F11" s="22"/>
      <c r="G11" s="22"/>
      <c r="H11" s="23">
        <f t="shared" si="0"/>
        <v>0</v>
      </c>
    </row>
    <row r="12" s="2" customFormat="1" ht="28" spans="1:8">
      <c r="A12" s="18" t="s">
        <v>26</v>
      </c>
      <c r="B12" s="24" t="s">
        <v>27</v>
      </c>
      <c r="C12" s="20" t="s">
        <v>25</v>
      </c>
      <c r="D12" s="21">
        <v>26</v>
      </c>
      <c r="E12" s="21">
        <v>26</v>
      </c>
      <c r="F12" s="22"/>
      <c r="G12" s="22"/>
      <c r="H12" s="23">
        <f t="shared" si="0"/>
        <v>0</v>
      </c>
    </row>
    <row r="13" s="2" customFormat="1" ht="56" spans="1:8">
      <c r="A13" s="18" t="s">
        <v>28</v>
      </c>
      <c r="B13" s="25" t="s">
        <v>29</v>
      </c>
      <c r="C13" s="20" t="s">
        <v>25</v>
      </c>
      <c r="D13" s="21">
        <v>116</v>
      </c>
      <c r="E13" s="21">
        <v>116</v>
      </c>
      <c r="F13" s="22"/>
      <c r="G13" s="22"/>
      <c r="H13" s="23">
        <f t="shared" si="0"/>
        <v>0</v>
      </c>
    </row>
    <row r="14" s="2" customFormat="1" ht="28" spans="1:8">
      <c r="A14" s="18" t="s">
        <v>30</v>
      </c>
      <c r="B14" s="25" t="s">
        <v>31</v>
      </c>
      <c r="C14" s="20" t="s">
        <v>25</v>
      </c>
      <c r="D14" s="21">
        <v>220</v>
      </c>
      <c r="E14" s="21">
        <v>220</v>
      </c>
      <c r="F14" s="22"/>
      <c r="G14" s="22"/>
      <c r="H14" s="23">
        <f t="shared" si="0"/>
        <v>0</v>
      </c>
    </row>
    <row r="15" s="2" customFormat="1" ht="28" spans="1:8">
      <c r="A15" s="18" t="s">
        <v>32</v>
      </c>
      <c r="B15" s="25" t="s">
        <v>33</v>
      </c>
      <c r="C15" s="20" t="s">
        <v>25</v>
      </c>
      <c r="D15" s="21">
        <v>350</v>
      </c>
      <c r="E15" s="21">
        <v>350</v>
      </c>
      <c r="F15" s="22"/>
      <c r="G15" s="22"/>
      <c r="H15" s="23">
        <f t="shared" si="0"/>
        <v>0</v>
      </c>
    </row>
    <row r="16" s="2" customFormat="1" spans="1:8">
      <c r="A16" s="12">
        <v>2</v>
      </c>
      <c r="B16" s="13" t="s">
        <v>34</v>
      </c>
      <c r="C16" s="14"/>
      <c r="D16" s="26"/>
      <c r="E16" s="26"/>
      <c r="F16" s="16"/>
      <c r="G16" s="16"/>
      <c r="H16" s="17"/>
    </row>
    <row r="17" s="2" customFormat="1" ht="70" spans="1:8">
      <c r="A17" s="18"/>
      <c r="B17" s="19" t="s">
        <v>35</v>
      </c>
      <c r="C17" s="27"/>
      <c r="D17" s="21"/>
      <c r="E17" s="21"/>
      <c r="F17" s="22"/>
      <c r="G17" s="22"/>
      <c r="H17" s="23">
        <f t="shared" si="0"/>
        <v>0</v>
      </c>
    </row>
    <row r="18" s="2" customFormat="1" spans="1:8">
      <c r="A18" s="18" t="s">
        <v>36</v>
      </c>
      <c r="B18" s="19" t="s">
        <v>37</v>
      </c>
      <c r="C18" s="27" t="s">
        <v>25</v>
      </c>
      <c r="D18" s="21">
        <v>2300</v>
      </c>
      <c r="E18" s="21">
        <v>2300</v>
      </c>
      <c r="F18" s="22"/>
      <c r="G18" s="22"/>
      <c r="H18" s="23">
        <f t="shared" si="0"/>
        <v>0</v>
      </c>
    </row>
    <row r="19" s="2" customFormat="1" ht="16" customHeight="1" spans="1:8">
      <c r="A19" s="12">
        <v>3</v>
      </c>
      <c r="B19" s="13" t="s">
        <v>38</v>
      </c>
      <c r="C19" s="28"/>
      <c r="D19" s="26"/>
      <c r="E19" s="26"/>
      <c r="F19" s="16"/>
      <c r="G19" s="16"/>
      <c r="H19" s="17"/>
    </row>
    <row r="20" s="2" customFormat="1" ht="32" customHeight="1" spans="1:8">
      <c r="A20" s="18" t="s">
        <v>39</v>
      </c>
      <c r="B20" s="19" t="s">
        <v>40</v>
      </c>
      <c r="C20" s="27"/>
      <c r="D20" s="21"/>
      <c r="E20" s="21"/>
      <c r="F20" s="22"/>
      <c r="G20" s="22"/>
      <c r="H20" s="23">
        <f t="shared" si="0"/>
        <v>0</v>
      </c>
    </row>
    <row r="21" s="2" customFormat="1" spans="1:8">
      <c r="A21" s="18" t="s">
        <v>41</v>
      </c>
      <c r="B21" s="19" t="s">
        <v>42</v>
      </c>
      <c r="C21" s="20" t="s">
        <v>14</v>
      </c>
      <c r="D21" s="21">
        <v>6</v>
      </c>
      <c r="E21" s="21">
        <v>6</v>
      </c>
      <c r="F21" s="22"/>
      <c r="G21" s="22"/>
      <c r="H21" s="23">
        <f t="shared" si="0"/>
        <v>0</v>
      </c>
    </row>
    <row r="22" s="2" customFormat="1" spans="1:8">
      <c r="A22" s="18" t="s">
        <v>43</v>
      </c>
      <c r="B22" s="19" t="s">
        <v>44</v>
      </c>
      <c r="C22" s="20" t="s">
        <v>14</v>
      </c>
      <c r="D22" s="21">
        <v>6</v>
      </c>
      <c r="E22" s="21">
        <v>6</v>
      </c>
      <c r="F22" s="22"/>
      <c r="G22" s="22"/>
      <c r="H22" s="23">
        <f t="shared" si="0"/>
        <v>0</v>
      </c>
    </row>
    <row r="23" s="2" customFormat="1" ht="13" customHeight="1" spans="1:8">
      <c r="A23" s="18" t="s">
        <v>45</v>
      </c>
      <c r="B23" s="29" t="s">
        <v>46</v>
      </c>
      <c r="C23" s="27" t="s">
        <v>47</v>
      </c>
      <c r="D23" s="21">
        <v>1</v>
      </c>
      <c r="E23" s="21">
        <v>1</v>
      </c>
      <c r="F23" s="22"/>
      <c r="G23" s="22"/>
      <c r="H23" s="23">
        <f t="shared" si="0"/>
        <v>0</v>
      </c>
    </row>
    <row r="24" ht="17" customHeight="1" spans="1:8">
      <c r="A24" s="30">
        <v>4</v>
      </c>
      <c r="B24" s="31" t="s">
        <v>48</v>
      </c>
      <c r="C24" s="32"/>
      <c r="D24" s="32"/>
      <c r="E24" s="32"/>
      <c r="F24" s="33"/>
      <c r="G24" s="33"/>
      <c r="H24" s="34"/>
    </row>
    <row r="25" ht="84.75" spans="1:8">
      <c r="A25" s="35" t="s">
        <v>49</v>
      </c>
      <c r="B25" s="36" t="s">
        <v>50</v>
      </c>
      <c r="C25" s="37" t="s">
        <v>51</v>
      </c>
      <c r="D25" s="38">
        <v>1</v>
      </c>
      <c r="E25" s="39">
        <v>1</v>
      </c>
      <c r="F25" s="22"/>
      <c r="G25" s="22"/>
      <c r="H25" s="23">
        <f t="shared" si="0"/>
        <v>0</v>
      </c>
    </row>
    <row r="26" ht="20" customHeight="1" spans="1:8">
      <c r="A26" s="40" t="s">
        <v>52</v>
      </c>
      <c r="B26" s="41" t="s">
        <v>53</v>
      </c>
      <c r="C26" s="42"/>
      <c r="D26" s="42"/>
      <c r="E26" s="42"/>
      <c r="F26" s="42"/>
      <c r="G26" s="42"/>
      <c r="H26" s="43">
        <f>SUM(H6:H25)</f>
        <v>0</v>
      </c>
    </row>
    <row r="27" ht="20" customHeight="1" spans="1:8">
      <c r="A27" s="40" t="s">
        <v>54</v>
      </c>
      <c r="B27" s="41" t="s">
        <v>55</v>
      </c>
      <c r="C27" s="42"/>
      <c r="D27" s="42"/>
      <c r="E27" s="42"/>
      <c r="F27" s="42"/>
      <c r="G27" s="42"/>
      <c r="H27" s="44"/>
    </row>
    <row r="28" ht="20" customHeight="1" spans="1:8">
      <c r="A28" s="40" t="s">
        <v>56</v>
      </c>
      <c r="B28" s="41" t="s">
        <v>57</v>
      </c>
      <c r="C28" s="42"/>
      <c r="D28" s="42"/>
      <c r="E28" s="42"/>
      <c r="F28" s="42"/>
      <c r="G28" s="42"/>
      <c r="H28" s="45">
        <f>H26+H27</f>
        <v>0</v>
      </c>
    </row>
    <row r="29" ht="14.75" spans="1:8">
      <c r="A29" s="46"/>
      <c r="B29" s="46"/>
      <c r="C29" s="46"/>
      <c r="D29" s="47"/>
      <c r="E29" s="47"/>
      <c r="F29" s="47"/>
      <c r="G29" s="47"/>
      <c r="H29" s="47"/>
    </row>
    <row r="30" ht="78" customHeight="1" spans="1:8">
      <c r="A30" s="48" t="s">
        <v>58</v>
      </c>
      <c r="B30" s="49"/>
      <c r="C30" s="49"/>
      <c r="D30" s="49"/>
      <c r="E30" s="49"/>
      <c r="F30" s="49"/>
      <c r="G30" s="49"/>
      <c r="H30" s="49"/>
    </row>
    <row r="31" spans="1:8">
      <c r="A31" s="46"/>
      <c r="B31" s="46"/>
      <c r="C31" s="46"/>
      <c r="D31" s="47"/>
      <c r="E31" s="47"/>
      <c r="F31" s="47"/>
      <c r="G31" s="47"/>
      <c r="H31" s="47"/>
    </row>
    <row r="32" spans="1:8">
      <c r="A32" s="50"/>
      <c r="B32" s="51"/>
      <c r="C32" s="51"/>
      <c r="D32" s="52"/>
      <c r="E32" s="52"/>
      <c r="F32" s="53"/>
      <c r="G32" s="53"/>
      <c r="H32" s="53"/>
    </row>
    <row r="33" spans="1:8">
      <c r="A33" s="50"/>
      <c r="B33" s="51"/>
      <c r="C33" s="51"/>
      <c r="D33" s="52"/>
      <c r="E33" s="52"/>
      <c r="F33" s="53"/>
      <c r="G33" s="53"/>
      <c r="H33" s="53"/>
    </row>
    <row r="34" spans="1:8">
      <c r="A34" s="50"/>
      <c r="B34" s="51"/>
      <c r="C34" s="51"/>
      <c r="D34" s="52"/>
      <c r="E34" s="52"/>
      <c r="F34" s="53"/>
      <c r="G34" s="53"/>
      <c r="H34" s="53"/>
    </row>
    <row r="35" spans="6:8">
      <c r="F35" s="53"/>
      <c r="G35" s="53"/>
      <c r="H35" s="53"/>
    </row>
    <row r="36" spans="6:8">
      <c r="F36" s="53"/>
      <c r="G36" s="53"/>
      <c r="H36" s="53"/>
    </row>
    <row r="37" spans="6:8">
      <c r="F37" s="53"/>
      <c r="G37" s="53"/>
      <c r="H37" s="53"/>
    </row>
    <row r="38" spans="6:8">
      <c r="F38" s="53"/>
      <c r="G38" s="53"/>
      <c r="H38" s="53"/>
    </row>
    <row r="39" spans="6:8">
      <c r="F39" s="53"/>
      <c r="G39" s="53"/>
      <c r="H39" s="53"/>
    </row>
    <row r="40" spans="6:8">
      <c r="F40" s="53"/>
      <c r="G40" s="53"/>
      <c r="H40" s="53"/>
    </row>
    <row r="41" spans="6:8">
      <c r="F41" s="53"/>
      <c r="G41" s="53"/>
      <c r="H41" s="53"/>
    </row>
    <row r="42" spans="6:8">
      <c r="F42" s="53"/>
      <c r="G42" s="53"/>
      <c r="H42" s="53"/>
    </row>
    <row r="43" spans="6:8">
      <c r="F43" s="53"/>
      <c r="G43" s="53"/>
      <c r="H43" s="53"/>
    </row>
    <row r="44" spans="6:8">
      <c r="F44" s="53"/>
      <c r="G44" s="53"/>
      <c r="H44" s="53"/>
    </row>
    <row r="45" spans="6:8">
      <c r="F45" s="53"/>
      <c r="G45" s="53"/>
      <c r="H45" s="53"/>
    </row>
    <row r="46" spans="6:8">
      <c r="F46" s="53"/>
      <c r="G46" s="53"/>
      <c r="H46" s="53"/>
    </row>
    <row r="47" spans="6:8">
      <c r="F47" s="53"/>
      <c r="G47" s="53"/>
      <c r="H47" s="53"/>
    </row>
    <row r="48" spans="6:8">
      <c r="F48" s="53"/>
      <c r="G48" s="53"/>
      <c r="H48" s="53"/>
    </row>
    <row r="49" spans="6:8">
      <c r="F49" s="53"/>
      <c r="G49" s="53"/>
      <c r="H49" s="53"/>
    </row>
    <row r="50" spans="6:8">
      <c r="F50" s="53"/>
      <c r="G50" s="53"/>
      <c r="H50" s="53"/>
    </row>
    <row r="51" spans="6:8">
      <c r="F51" s="53"/>
      <c r="G51" s="53"/>
      <c r="H51" s="53"/>
    </row>
    <row r="52" spans="6:8">
      <c r="F52" s="53"/>
      <c r="G52" s="53"/>
      <c r="H52" s="53"/>
    </row>
    <row r="53" spans="6:8">
      <c r="F53" s="53"/>
      <c r="G53" s="53"/>
      <c r="H53" s="53"/>
    </row>
    <row r="54" spans="6:8">
      <c r="F54" s="53"/>
      <c r="G54" s="53"/>
      <c r="H54" s="53"/>
    </row>
    <row r="55" spans="6:8">
      <c r="F55" s="53"/>
      <c r="G55" s="53"/>
      <c r="H55" s="53"/>
    </row>
    <row r="56" spans="6:8">
      <c r="F56" s="53"/>
      <c r="G56" s="53"/>
      <c r="H56" s="53"/>
    </row>
    <row r="57" spans="6:8">
      <c r="F57" s="53"/>
      <c r="G57" s="53"/>
      <c r="H57" s="53"/>
    </row>
    <row r="58" spans="6:8">
      <c r="F58" s="53"/>
      <c r="G58" s="53"/>
      <c r="H58" s="53"/>
    </row>
    <row r="59" spans="6:8">
      <c r="F59" s="53"/>
      <c r="G59" s="53"/>
      <c r="H59" s="53"/>
    </row>
    <row r="60" spans="6:8">
      <c r="F60" s="53"/>
      <c r="G60" s="53"/>
      <c r="H60" s="53"/>
    </row>
    <row r="61" spans="6:8">
      <c r="F61" s="53"/>
      <c r="G61" s="53"/>
      <c r="H61" s="53"/>
    </row>
    <row r="62" spans="6:8">
      <c r="F62" s="53"/>
      <c r="G62" s="53"/>
      <c r="H62" s="53"/>
    </row>
    <row r="63" spans="6:8">
      <c r="F63" s="53"/>
      <c r="G63" s="53"/>
      <c r="H63" s="53"/>
    </row>
    <row r="64" spans="6:8">
      <c r="F64" s="53"/>
      <c r="G64" s="53"/>
      <c r="H64" s="53"/>
    </row>
    <row r="65" spans="6:8">
      <c r="F65" s="53"/>
      <c r="G65" s="53"/>
      <c r="H65" s="53"/>
    </row>
    <row r="66" spans="6:8">
      <c r="F66" s="53"/>
      <c r="G66" s="53"/>
      <c r="H66" s="53"/>
    </row>
    <row r="67" spans="6:8">
      <c r="F67" s="53"/>
      <c r="G67" s="53"/>
      <c r="H67" s="53"/>
    </row>
    <row r="68" spans="6:8">
      <c r="F68" s="53"/>
      <c r="G68" s="53"/>
      <c r="H68" s="53"/>
    </row>
    <row r="69" spans="6:8">
      <c r="F69" s="53"/>
      <c r="G69" s="53"/>
      <c r="H69" s="53"/>
    </row>
    <row r="70" spans="6:8">
      <c r="F70" s="53"/>
      <c r="G70" s="53"/>
      <c r="H70" s="53"/>
    </row>
    <row r="71" spans="6:8">
      <c r="F71" s="53"/>
      <c r="G71" s="53"/>
      <c r="H71" s="53"/>
    </row>
    <row r="72" spans="6:8">
      <c r="F72" s="53"/>
      <c r="G72" s="53"/>
      <c r="H72" s="53"/>
    </row>
    <row r="73" spans="6:8">
      <c r="F73" s="53"/>
      <c r="G73" s="53"/>
      <c r="H73" s="53"/>
    </row>
    <row r="74" spans="6:8">
      <c r="F74" s="53"/>
      <c r="G74" s="53"/>
      <c r="H74" s="53"/>
    </row>
    <row r="75" spans="6:8">
      <c r="F75" s="53"/>
      <c r="G75" s="53"/>
      <c r="H75" s="53"/>
    </row>
    <row r="76" spans="6:8">
      <c r="F76" s="53"/>
      <c r="G76" s="53"/>
      <c r="H76" s="53"/>
    </row>
    <row r="77" spans="6:8">
      <c r="F77" s="53"/>
      <c r="G77" s="53"/>
      <c r="H77" s="53"/>
    </row>
    <row r="78" spans="6:8">
      <c r="F78" s="53"/>
      <c r="G78" s="53"/>
      <c r="H78" s="53"/>
    </row>
    <row r="79" spans="6:8">
      <c r="F79" s="53"/>
      <c r="G79" s="53"/>
      <c r="H79" s="53"/>
    </row>
    <row r="80" spans="6:8">
      <c r="F80" s="53"/>
      <c r="G80" s="53"/>
      <c r="H80" s="53"/>
    </row>
    <row r="81" spans="6:8">
      <c r="F81" s="53"/>
      <c r="G81" s="53"/>
      <c r="H81" s="53"/>
    </row>
    <row r="82" spans="6:8">
      <c r="F82" s="53"/>
      <c r="G82" s="53"/>
      <c r="H82" s="53"/>
    </row>
    <row r="83" spans="6:8">
      <c r="F83" s="53"/>
      <c r="G83" s="53"/>
      <c r="H83" s="53"/>
    </row>
    <row r="84" spans="6:8">
      <c r="F84" s="53"/>
      <c r="G84" s="53"/>
      <c r="H84" s="53"/>
    </row>
    <row r="85" spans="6:8">
      <c r="F85" s="53"/>
      <c r="G85" s="53"/>
      <c r="H85" s="53"/>
    </row>
    <row r="86" spans="6:8">
      <c r="F86" s="53"/>
      <c r="G86" s="53"/>
      <c r="H86" s="53"/>
    </row>
  </sheetData>
  <mergeCells count="7">
    <mergeCell ref="A1:H1"/>
    <mergeCell ref="A2:H2"/>
    <mergeCell ref="A3:H3"/>
    <mergeCell ref="B26:G26"/>
    <mergeCell ref="B27:G27"/>
    <mergeCell ref="B28:G28"/>
    <mergeCell ref="A30:H3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slobodan.avramovic</cp:lastModifiedBy>
  <dcterms:created xsi:type="dcterms:W3CDTF">2021-09-13T08:16:00Z</dcterms:created>
  <dcterms:modified xsi:type="dcterms:W3CDTF">2023-07-11T09:55:48Z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876DACE6F8B9415E96680B9B87255665</vt:lpwstr>
  </property>
</Properties>
</file>